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 and grants\Communications\New - Corporate Services\Strategic HR\"/>
    </mc:Choice>
  </mc:AlternateContent>
  <xr:revisionPtr revIDLastSave="0" documentId="8_{2A12D11B-2A20-4F5C-A9C4-9DB1138ADE2E}" xr6:coauthVersionLast="46" xr6:coauthVersionMax="46" xr10:uidLastSave="{00000000-0000-0000-0000-000000000000}"/>
  <bookViews>
    <workbookView xWindow="40920" yWindow="3120" windowWidth="29040" windowHeight="15840" xr2:uid="{3E55F418-C8B3-464A-8C0F-A9BD87DC4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1" l="1"/>
  <c r="E67" i="1" s="1"/>
  <c r="C66" i="1"/>
  <c r="E66" i="1" s="1"/>
  <c r="E65" i="1"/>
  <c r="D65" i="1"/>
  <c r="C65" i="1"/>
  <c r="D64" i="1"/>
  <c r="C64" i="1"/>
  <c r="E64" i="1" s="1"/>
  <c r="C63" i="1"/>
  <c r="E63" i="1" s="1"/>
  <c r="E62" i="1"/>
  <c r="D62" i="1"/>
  <c r="C62" i="1"/>
  <c r="E61" i="1"/>
  <c r="D61" i="1"/>
  <c r="C61" i="1"/>
  <c r="C60" i="1"/>
  <c r="E60" i="1" s="1"/>
  <c r="C59" i="1"/>
  <c r="E59" i="1" s="1"/>
  <c r="C58" i="1"/>
  <c r="E58" i="1" s="1"/>
  <c r="E57" i="1"/>
  <c r="D57" i="1"/>
  <c r="C57" i="1"/>
  <c r="D56" i="1"/>
  <c r="C56" i="1"/>
  <c r="E56" i="1" s="1"/>
  <c r="C55" i="1"/>
  <c r="E55" i="1" s="1"/>
  <c r="E54" i="1"/>
  <c r="D54" i="1"/>
  <c r="C54" i="1"/>
  <c r="E53" i="1"/>
  <c r="D53" i="1"/>
  <c r="C53" i="1"/>
  <c r="C52" i="1"/>
  <c r="E52" i="1" s="1"/>
  <c r="C51" i="1"/>
  <c r="E51" i="1" s="1"/>
  <c r="C50" i="1"/>
  <c r="E50" i="1" s="1"/>
  <c r="E49" i="1"/>
  <c r="D49" i="1"/>
  <c r="C49" i="1"/>
  <c r="D48" i="1"/>
  <c r="C48" i="1"/>
  <c r="E48" i="1" s="1"/>
  <c r="C47" i="1"/>
  <c r="E47" i="1" s="1"/>
  <c r="E46" i="1"/>
  <c r="C46" i="1"/>
  <c r="D46" i="1" s="1"/>
  <c r="E45" i="1"/>
  <c r="D45" i="1"/>
  <c r="C45" i="1"/>
  <c r="C44" i="1"/>
  <c r="E44" i="1" s="1"/>
  <c r="C43" i="1"/>
  <c r="E43" i="1" s="1"/>
  <c r="E42" i="1"/>
  <c r="C42" i="1"/>
  <c r="D42" i="1" s="1"/>
  <c r="E41" i="1"/>
  <c r="D41" i="1"/>
  <c r="C41" i="1"/>
  <c r="C40" i="1"/>
  <c r="E40" i="1" s="1"/>
  <c r="C39" i="1"/>
  <c r="E39" i="1" s="1"/>
  <c r="E38" i="1"/>
  <c r="D38" i="1"/>
  <c r="C38" i="1"/>
  <c r="E37" i="1"/>
  <c r="D37" i="1"/>
  <c r="C37" i="1"/>
  <c r="C36" i="1"/>
  <c r="E36" i="1" s="1"/>
  <c r="C35" i="1"/>
  <c r="E35" i="1" s="1"/>
  <c r="E34" i="1"/>
  <c r="D34" i="1"/>
  <c r="C34" i="1"/>
  <c r="E33" i="1"/>
  <c r="D33" i="1"/>
  <c r="C33" i="1"/>
  <c r="C32" i="1"/>
  <c r="E32" i="1" s="1"/>
  <c r="C31" i="1"/>
  <c r="E31" i="1" s="1"/>
  <c r="E30" i="1"/>
  <c r="C30" i="1"/>
  <c r="D30" i="1" s="1"/>
  <c r="C29" i="1"/>
  <c r="E29" i="1" s="1"/>
  <c r="C28" i="1"/>
  <c r="E28" i="1" s="1"/>
  <c r="C27" i="1"/>
  <c r="E27" i="1" s="1"/>
  <c r="E26" i="1"/>
  <c r="D26" i="1"/>
  <c r="C26" i="1"/>
  <c r="E25" i="1"/>
  <c r="D25" i="1"/>
  <c r="C25" i="1"/>
  <c r="C24" i="1"/>
  <c r="E24" i="1" s="1"/>
  <c r="C23" i="1"/>
  <c r="E23" i="1" s="1"/>
  <c r="E22" i="1"/>
  <c r="D22" i="1"/>
  <c r="C22" i="1"/>
  <c r="C21" i="1"/>
  <c r="E21" i="1" s="1"/>
  <c r="C20" i="1"/>
  <c r="E20" i="1" s="1"/>
  <c r="C19" i="1"/>
  <c r="E19" i="1" s="1"/>
  <c r="E18" i="1"/>
  <c r="D18" i="1"/>
  <c r="C18" i="1"/>
  <c r="E17" i="1"/>
  <c r="D17" i="1"/>
  <c r="C17" i="1"/>
  <c r="C16" i="1"/>
  <c r="E16" i="1" s="1"/>
  <c r="C15" i="1"/>
  <c r="E15" i="1" s="1"/>
  <c r="E14" i="1"/>
  <c r="D14" i="1"/>
  <c r="C14" i="1"/>
  <c r="C13" i="1"/>
  <c r="E13" i="1" s="1"/>
  <c r="C12" i="1"/>
  <c r="E12" i="1" s="1"/>
  <c r="E11" i="1"/>
  <c r="C11" i="1"/>
  <c r="D11" i="1" s="1"/>
  <c r="E10" i="1"/>
  <c r="D10" i="1"/>
  <c r="C10" i="1"/>
  <c r="E9" i="1"/>
  <c r="D9" i="1"/>
  <c r="C9" i="1"/>
  <c r="C8" i="1"/>
  <c r="E8" i="1" s="1"/>
  <c r="C7" i="1"/>
  <c r="E7" i="1" s="1"/>
  <c r="E6" i="1"/>
  <c r="D6" i="1"/>
  <c r="C6" i="1"/>
  <c r="D12" i="1" l="1"/>
  <c r="D20" i="1"/>
  <c r="D28" i="1"/>
  <c r="D36" i="1"/>
  <c r="D44" i="1"/>
  <c r="D52" i="1"/>
  <c r="D60" i="1"/>
  <c r="D7" i="1"/>
  <c r="D15" i="1"/>
  <c r="D23" i="1"/>
  <c r="D31" i="1"/>
  <c r="D39" i="1"/>
  <c r="D47" i="1"/>
  <c r="D55" i="1"/>
  <c r="D63" i="1"/>
  <c r="D50" i="1"/>
  <c r="D58" i="1"/>
  <c r="D66" i="1"/>
  <c r="D13" i="1"/>
  <c r="D21" i="1"/>
  <c r="D29" i="1"/>
  <c r="D8" i="1"/>
  <c r="D16" i="1"/>
  <c r="D24" i="1"/>
  <c r="D32" i="1"/>
  <c r="D40" i="1"/>
  <c r="D19" i="1"/>
  <c r="D27" i="1"/>
  <c r="D35" i="1"/>
  <c r="D43" i="1"/>
  <c r="D51" i="1"/>
  <c r="D59" i="1"/>
  <c r="D67" i="1"/>
</calcChain>
</file>

<file path=xl/sharedStrings.xml><?xml version="1.0" encoding="utf-8"?>
<sst xmlns="http://schemas.openxmlformats.org/spreadsheetml/2006/main" count="34" uniqueCount="18">
  <si>
    <t>2021 Pay Award</t>
  </si>
  <si>
    <t>2020 Pay Award</t>
  </si>
  <si>
    <t>GRADE</t>
  </si>
  <si>
    <t>SCP</t>
  </si>
  <si>
    <t>Annual Salary</t>
  </si>
  <si>
    <t>Monthly salary</t>
  </si>
  <si>
    <t>Hourly salary</t>
  </si>
  <si>
    <t>GRADE 1</t>
  </si>
  <si>
    <t>GRADE 2</t>
  </si>
  <si>
    <t>GRADE 3</t>
  </si>
  <si>
    <t>GRADE4</t>
  </si>
  <si>
    <t>GRADE 5</t>
  </si>
  <si>
    <t>GRADE 6</t>
  </si>
  <si>
    <t>GRADE 7</t>
  </si>
  <si>
    <t>GRADE 8</t>
  </si>
  <si>
    <t>GRADE 9</t>
  </si>
  <si>
    <t>GRADE 10</t>
  </si>
  <si>
    <t>GRADE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</si>
</sst>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63A4-C144-4F79-8C62-ECE128BEC367}">
  <dimension ref="A2:K68"/>
  <sheetViews>
    <sheetView tabSelected="1" workbookViewId="0"/>
  </sheetViews>
  <sheetFormatPr defaultRowHeight="14.25" x14ac:dyDescent="0.45"/>
  <cols>
    <col min="1" max="1" width="10.73046875" customWidth="1"/>
    <col min="3" max="3" width="15.59765625" bestFit="1" customWidth="1"/>
    <col min="4" max="4" width="13.265625" bestFit="1" customWidth="1"/>
    <col min="7" max="7" width="10.3984375" customWidth="1"/>
    <col min="9" max="9" width="14.86328125" style="7" customWidth="1"/>
    <col min="10" max="10" width="13.265625" customWidth="1"/>
    <col min="11" max="11" width="13" customWidth="1"/>
    <col min="257" max="257" width="10.73046875" customWidth="1"/>
    <col min="259" max="259" width="15.59765625" bestFit="1" customWidth="1"/>
    <col min="260" max="260" width="13.265625" bestFit="1" customWidth="1"/>
    <col min="263" max="263" width="10.3984375" customWidth="1"/>
    <col min="265" max="265" width="14.86328125" customWidth="1"/>
    <col min="266" max="266" width="13.265625" customWidth="1"/>
    <col min="267" max="267" width="13" customWidth="1"/>
    <col min="513" max="513" width="10.73046875" customWidth="1"/>
    <col min="515" max="515" width="15.59765625" bestFit="1" customWidth="1"/>
    <col min="516" max="516" width="13.265625" bestFit="1" customWidth="1"/>
    <col min="519" max="519" width="10.3984375" customWidth="1"/>
    <col min="521" max="521" width="14.86328125" customWidth="1"/>
    <col min="522" max="522" width="13.265625" customWidth="1"/>
    <col min="523" max="523" width="13" customWidth="1"/>
    <col min="769" max="769" width="10.73046875" customWidth="1"/>
    <col min="771" max="771" width="15.59765625" bestFit="1" customWidth="1"/>
    <col min="772" max="772" width="13.265625" bestFit="1" customWidth="1"/>
    <col min="775" max="775" width="10.3984375" customWidth="1"/>
    <col min="777" max="777" width="14.86328125" customWidth="1"/>
    <col min="778" max="778" width="13.265625" customWidth="1"/>
    <col min="779" max="779" width="13" customWidth="1"/>
    <col min="1025" max="1025" width="10.73046875" customWidth="1"/>
    <col min="1027" max="1027" width="15.59765625" bestFit="1" customWidth="1"/>
    <col min="1028" max="1028" width="13.265625" bestFit="1" customWidth="1"/>
    <col min="1031" max="1031" width="10.3984375" customWidth="1"/>
    <col min="1033" max="1033" width="14.86328125" customWidth="1"/>
    <col min="1034" max="1034" width="13.265625" customWidth="1"/>
    <col min="1035" max="1035" width="13" customWidth="1"/>
    <col min="1281" max="1281" width="10.73046875" customWidth="1"/>
    <col min="1283" max="1283" width="15.59765625" bestFit="1" customWidth="1"/>
    <col min="1284" max="1284" width="13.265625" bestFit="1" customWidth="1"/>
    <col min="1287" max="1287" width="10.3984375" customWidth="1"/>
    <col min="1289" max="1289" width="14.86328125" customWidth="1"/>
    <col min="1290" max="1290" width="13.265625" customWidth="1"/>
    <col min="1291" max="1291" width="13" customWidth="1"/>
    <col min="1537" max="1537" width="10.73046875" customWidth="1"/>
    <col min="1539" max="1539" width="15.59765625" bestFit="1" customWidth="1"/>
    <col min="1540" max="1540" width="13.265625" bestFit="1" customWidth="1"/>
    <col min="1543" max="1543" width="10.3984375" customWidth="1"/>
    <col min="1545" max="1545" width="14.86328125" customWidth="1"/>
    <col min="1546" max="1546" width="13.265625" customWidth="1"/>
    <col min="1547" max="1547" width="13" customWidth="1"/>
    <col min="1793" max="1793" width="10.73046875" customWidth="1"/>
    <col min="1795" max="1795" width="15.59765625" bestFit="1" customWidth="1"/>
    <col min="1796" max="1796" width="13.265625" bestFit="1" customWidth="1"/>
    <col min="1799" max="1799" width="10.3984375" customWidth="1"/>
    <col min="1801" max="1801" width="14.86328125" customWidth="1"/>
    <col min="1802" max="1802" width="13.265625" customWidth="1"/>
    <col min="1803" max="1803" width="13" customWidth="1"/>
    <col min="2049" max="2049" width="10.73046875" customWidth="1"/>
    <col min="2051" max="2051" width="15.59765625" bestFit="1" customWidth="1"/>
    <col min="2052" max="2052" width="13.265625" bestFit="1" customWidth="1"/>
    <col min="2055" max="2055" width="10.3984375" customWidth="1"/>
    <col min="2057" max="2057" width="14.86328125" customWidth="1"/>
    <col min="2058" max="2058" width="13.265625" customWidth="1"/>
    <col min="2059" max="2059" width="13" customWidth="1"/>
    <col min="2305" max="2305" width="10.73046875" customWidth="1"/>
    <col min="2307" max="2307" width="15.59765625" bestFit="1" customWidth="1"/>
    <col min="2308" max="2308" width="13.265625" bestFit="1" customWidth="1"/>
    <col min="2311" max="2311" width="10.3984375" customWidth="1"/>
    <col min="2313" max="2313" width="14.86328125" customWidth="1"/>
    <col min="2314" max="2314" width="13.265625" customWidth="1"/>
    <col min="2315" max="2315" width="13" customWidth="1"/>
    <col min="2561" max="2561" width="10.73046875" customWidth="1"/>
    <col min="2563" max="2563" width="15.59765625" bestFit="1" customWidth="1"/>
    <col min="2564" max="2564" width="13.265625" bestFit="1" customWidth="1"/>
    <col min="2567" max="2567" width="10.3984375" customWidth="1"/>
    <col min="2569" max="2569" width="14.86328125" customWidth="1"/>
    <col min="2570" max="2570" width="13.265625" customWidth="1"/>
    <col min="2571" max="2571" width="13" customWidth="1"/>
    <col min="2817" max="2817" width="10.73046875" customWidth="1"/>
    <col min="2819" max="2819" width="15.59765625" bestFit="1" customWidth="1"/>
    <col min="2820" max="2820" width="13.265625" bestFit="1" customWidth="1"/>
    <col min="2823" max="2823" width="10.3984375" customWidth="1"/>
    <col min="2825" max="2825" width="14.86328125" customWidth="1"/>
    <col min="2826" max="2826" width="13.265625" customWidth="1"/>
    <col min="2827" max="2827" width="13" customWidth="1"/>
    <col min="3073" max="3073" width="10.73046875" customWidth="1"/>
    <col min="3075" max="3075" width="15.59765625" bestFit="1" customWidth="1"/>
    <col min="3076" max="3076" width="13.265625" bestFit="1" customWidth="1"/>
    <col min="3079" max="3079" width="10.3984375" customWidth="1"/>
    <col min="3081" max="3081" width="14.86328125" customWidth="1"/>
    <col min="3082" max="3082" width="13.265625" customWidth="1"/>
    <col min="3083" max="3083" width="13" customWidth="1"/>
    <col min="3329" max="3329" width="10.73046875" customWidth="1"/>
    <col min="3331" max="3331" width="15.59765625" bestFit="1" customWidth="1"/>
    <col min="3332" max="3332" width="13.265625" bestFit="1" customWidth="1"/>
    <col min="3335" max="3335" width="10.3984375" customWidth="1"/>
    <col min="3337" max="3337" width="14.86328125" customWidth="1"/>
    <col min="3338" max="3338" width="13.265625" customWidth="1"/>
    <col min="3339" max="3339" width="13" customWidth="1"/>
    <col min="3585" max="3585" width="10.73046875" customWidth="1"/>
    <col min="3587" max="3587" width="15.59765625" bestFit="1" customWidth="1"/>
    <col min="3588" max="3588" width="13.265625" bestFit="1" customWidth="1"/>
    <col min="3591" max="3591" width="10.3984375" customWidth="1"/>
    <col min="3593" max="3593" width="14.86328125" customWidth="1"/>
    <col min="3594" max="3594" width="13.265625" customWidth="1"/>
    <col min="3595" max="3595" width="13" customWidth="1"/>
    <col min="3841" max="3841" width="10.73046875" customWidth="1"/>
    <col min="3843" max="3843" width="15.59765625" bestFit="1" customWidth="1"/>
    <col min="3844" max="3844" width="13.265625" bestFit="1" customWidth="1"/>
    <col min="3847" max="3847" width="10.3984375" customWidth="1"/>
    <col min="3849" max="3849" width="14.86328125" customWidth="1"/>
    <col min="3850" max="3850" width="13.265625" customWidth="1"/>
    <col min="3851" max="3851" width="13" customWidth="1"/>
    <col min="4097" max="4097" width="10.73046875" customWidth="1"/>
    <col min="4099" max="4099" width="15.59765625" bestFit="1" customWidth="1"/>
    <col min="4100" max="4100" width="13.265625" bestFit="1" customWidth="1"/>
    <col min="4103" max="4103" width="10.3984375" customWidth="1"/>
    <col min="4105" max="4105" width="14.86328125" customWidth="1"/>
    <col min="4106" max="4106" width="13.265625" customWidth="1"/>
    <col min="4107" max="4107" width="13" customWidth="1"/>
    <col min="4353" max="4353" width="10.73046875" customWidth="1"/>
    <col min="4355" max="4355" width="15.59765625" bestFit="1" customWidth="1"/>
    <col min="4356" max="4356" width="13.265625" bestFit="1" customWidth="1"/>
    <col min="4359" max="4359" width="10.3984375" customWidth="1"/>
    <col min="4361" max="4361" width="14.86328125" customWidth="1"/>
    <col min="4362" max="4362" width="13.265625" customWidth="1"/>
    <col min="4363" max="4363" width="13" customWidth="1"/>
    <col min="4609" max="4609" width="10.73046875" customWidth="1"/>
    <col min="4611" max="4611" width="15.59765625" bestFit="1" customWidth="1"/>
    <col min="4612" max="4612" width="13.265625" bestFit="1" customWidth="1"/>
    <col min="4615" max="4615" width="10.3984375" customWidth="1"/>
    <col min="4617" max="4617" width="14.86328125" customWidth="1"/>
    <col min="4618" max="4618" width="13.265625" customWidth="1"/>
    <col min="4619" max="4619" width="13" customWidth="1"/>
    <col min="4865" max="4865" width="10.73046875" customWidth="1"/>
    <col min="4867" max="4867" width="15.59765625" bestFit="1" customWidth="1"/>
    <col min="4868" max="4868" width="13.265625" bestFit="1" customWidth="1"/>
    <col min="4871" max="4871" width="10.3984375" customWidth="1"/>
    <col min="4873" max="4873" width="14.86328125" customWidth="1"/>
    <col min="4874" max="4874" width="13.265625" customWidth="1"/>
    <col min="4875" max="4875" width="13" customWidth="1"/>
    <col min="5121" max="5121" width="10.73046875" customWidth="1"/>
    <col min="5123" max="5123" width="15.59765625" bestFit="1" customWidth="1"/>
    <col min="5124" max="5124" width="13.265625" bestFit="1" customWidth="1"/>
    <col min="5127" max="5127" width="10.3984375" customWidth="1"/>
    <col min="5129" max="5129" width="14.86328125" customWidth="1"/>
    <col min="5130" max="5130" width="13.265625" customWidth="1"/>
    <col min="5131" max="5131" width="13" customWidth="1"/>
    <col min="5377" max="5377" width="10.73046875" customWidth="1"/>
    <col min="5379" max="5379" width="15.59765625" bestFit="1" customWidth="1"/>
    <col min="5380" max="5380" width="13.265625" bestFit="1" customWidth="1"/>
    <col min="5383" max="5383" width="10.3984375" customWidth="1"/>
    <col min="5385" max="5385" width="14.86328125" customWidth="1"/>
    <col min="5386" max="5386" width="13.265625" customWidth="1"/>
    <col min="5387" max="5387" width="13" customWidth="1"/>
    <col min="5633" max="5633" width="10.73046875" customWidth="1"/>
    <col min="5635" max="5635" width="15.59765625" bestFit="1" customWidth="1"/>
    <col min="5636" max="5636" width="13.265625" bestFit="1" customWidth="1"/>
    <col min="5639" max="5639" width="10.3984375" customWidth="1"/>
    <col min="5641" max="5641" width="14.86328125" customWidth="1"/>
    <col min="5642" max="5642" width="13.265625" customWidth="1"/>
    <col min="5643" max="5643" width="13" customWidth="1"/>
    <col min="5889" max="5889" width="10.73046875" customWidth="1"/>
    <col min="5891" max="5891" width="15.59765625" bestFit="1" customWidth="1"/>
    <col min="5892" max="5892" width="13.265625" bestFit="1" customWidth="1"/>
    <col min="5895" max="5895" width="10.3984375" customWidth="1"/>
    <col min="5897" max="5897" width="14.86328125" customWidth="1"/>
    <col min="5898" max="5898" width="13.265625" customWidth="1"/>
    <col min="5899" max="5899" width="13" customWidth="1"/>
    <col min="6145" max="6145" width="10.73046875" customWidth="1"/>
    <col min="6147" max="6147" width="15.59765625" bestFit="1" customWidth="1"/>
    <col min="6148" max="6148" width="13.265625" bestFit="1" customWidth="1"/>
    <col min="6151" max="6151" width="10.3984375" customWidth="1"/>
    <col min="6153" max="6153" width="14.86328125" customWidth="1"/>
    <col min="6154" max="6154" width="13.265625" customWidth="1"/>
    <col min="6155" max="6155" width="13" customWidth="1"/>
    <col min="6401" max="6401" width="10.73046875" customWidth="1"/>
    <col min="6403" max="6403" width="15.59765625" bestFit="1" customWidth="1"/>
    <col min="6404" max="6404" width="13.265625" bestFit="1" customWidth="1"/>
    <col min="6407" max="6407" width="10.3984375" customWidth="1"/>
    <col min="6409" max="6409" width="14.86328125" customWidth="1"/>
    <col min="6410" max="6410" width="13.265625" customWidth="1"/>
    <col min="6411" max="6411" width="13" customWidth="1"/>
    <col min="6657" max="6657" width="10.73046875" customWidth="1"/>
    <col min="6659" max="6659" width="15.59765625" bestFit="1" customWidth="1"/>
    <col min="6660" max="6660" width="13.265625" bestFit="1" customWidth="1"/>
    <col min="6663" max="6663" width="10.3984375" customWidth="1"/>
    <col min="6665" max="6665" width="14.86328125" customWidth="1"/>
    <col min="6666" max="6666" width="13.265625" customWidth="1"/>
    <col min="6667" max="6667" width="13" customWidth="1"/>
    <col min="6913" max="6913" width="10.73046875" customWidth="1"/>
    <col min="6915" max="6915" width="15.59765625" bestFit="1" customWidth="1"/>
    <col min="6916" max="6916" width="13.265625" bestFit="1" customWidth="1"/>
    <col min="6919" max="6919" width="10.3984375" customWidth="1"/>
    <col min="6921" max="6921" width="14.86328125" customWidth="1"/>
    <col min="6922" max="6922" width="13.265625" customWidth="1"/>
    <col min="6923" max="6923" width="13" customWidth="1"/>
    <col min="7169" max="7169" width="10.73046875" customWidth="1"/>
    <col min="7171" max="7171" width="15.59765625" bestFit="1" customWidth="1"/>
    <col min="7172" max="7172" width="13.265625" bestFit="1" customWidth="1"/>
    <col min="7175" max="7175" width="10.3984375" customWidth="1"/>
    <col min="7177" max="7177" width="14.86328125" customWidth="1"/>
    <col min="7178" max="7178" width="13.265625" customWidth="1"/>
    <col min="7179" max="7179" width="13" customWidth="1"/>
    <col min="7425" max="7425" width="10.73046875" customWidth="1"/>
    <col min="7427" max="7427" width="15.59765625" bestFit="1" customWidth="1"/>
    <col min="7428" max="7428" width="13.265625" bestFit="1" customWidth="1"/>
    <col min="7431" max="7431" width="10.3984375" customWidth="1"/>
    <col min="7433" max="7433" width="14.86328125" customWidth="1"/>
    <col min="7434" max="7434" width="13.265625" customWidth="1"/>
    <col min="7435" max="7435" width="13" customWidth="1"/>
    <col min="7681" max="7681" width="10.73046875" customWidth="1"/>
    <col min="7683" max="7683" width="15.59765625" bestFit="1" customWidth="1"/>
    <col min="7684" max="7684" width="13.265625" bestFit="1" customWidth="1"/>
    <col min="7687" max="7687" width="10.3984375" customWidth="1"/>
    <col min="7689" max="7689" width="14.86328125" customWidth="1"/>
    <col min="7690" max="7690" width="13.265625" customWidth="1"/>
    <col min="7691" max="7691" width="13" customWidth="1"/>
    <col min="7937" max="7937" width="10.73046875" customWidth="1"/>
    <col min="7939" max="7939" width="15.59765625" bestFit="1" customWidth="1"/>
    <col min="7940" max="7940" width="13.265625" bestFit="1" customWidth="1"/>
    <col min="7943" max="7943" width="10.3984375" customWidth="1"/>
    <col min="7945" max="7945" width="14.86328125" customWidth="1"/>
    <col min="7946" max="7946" width="13.265625" customWidth="1"/>
    <col min="7947" max="7947" width="13" customWidth="1"/>
    <col min="8193" max="8193" width="10.73046875" customWidth="1"/>
    <col min="8195" max="8195" width="15.59765625" bestFit="1" customWidth="1"/>
    <col min="8196" max="8196" width="13.265625" bestFit="1" customWidth="1"/>
    <col min="8199" max="8199" width="10.3984375" customWidth="1"/>
    <col min="8201" max="8201" width="14.86328125" customWidth="1"/>
    <col min="8202" max="8202" width="13.265625" customWidth="1"/>
    <col min="8203" max="8203" width="13" customWidth="1"/>
    <col min="8449" max="8449" width="10.73046875" customWidth="1"/>
    <col min="8451" max="8451" width="15.59765625" bestFit="1" customWidth="1"/>
    <col min="8452" max="8452" width="13.265625" bestFit="1" customWidth="1"/>
    <col min="8455" max="8455" width="10.3984375" customWidth="1"/>
    <col min="8457" max="8457" width="14.86328125" customWidth="1"/>
    <col min="8458" max="8458" width="13.265625" customWidth="1"/>
    <col min="8459" max="8459" width="13" customWidth="1"/>
    <col min="8705" max="8705" width="10.73046875" customWidth="1"/>
    <col min="8707" max="8707" width="15.59765625" bestFit="1" customWidth="1"/>
    <col min="8708" max="8708" width="13.265625" bestFit="1" customWidth="1"/>
    <col min="8711" max="8711" width="10.3984375" customWidth="1"/>
    <col min="8713" max="8713" width="14.86328125" customWidth="1"/>
    <col min="8714" max="8714" width="13.265625" customWidth="1"/>
    <col min="8715" max="8715" width="13" customWidth="1"/>
    <col min="8961" max="8961" width="10.73046875" customWidth="1"/>
    <col min="8963" max="8963" width="15.59765625" bestFit="1" customWidth="1"/>
    <col min="8964" max="8964" width="13.265625" bestFit="1" customWidth="1"/>
    <col min="8967" max="8967" width="10.3984375" customWidth="1"/>
    <col min="8969" max="8969" width="14.86328125" customWidth="1"/>
    <col min="8970" max="8970" width="13.265625" customWidth="1"/>
    <col min="8971" max="8971" width="13" customWidth="1"/>
    <col min="9217" max="9217" width="10.73046875" customWidth="1"/>
    <col min="9219" max="9219" width="15.59765625" bestFit="1" customWidth="1"/>
    <col min="9220" max="9220" width="13.265625" bestFit="1" customWidth="1"/>
    <col min="9223" max="9223" width="10.3984375" customWidth="1"/>
    <col min="9225" max="9225" width="14.86328125" customWidth="1"/>
    <col min="9226" max="9226" width="13.265625" customWidth="1"/>
    <col min="9227" max="9227" width="13" customWidth="1"/>
    <col min="9473" max="9473" width="10.73046875" customWidth="1"/>
    <col min="9475" max="9475" width="15.59765625" bestFit="1" customWidth="1"/>
    <col min="9476" max="9476" width="13.265625" bestFit="1" customWidth="1"/>
    <col min="9479" max="9479" width="10.3984375" customWidth="1"/>
    <col min="9481" max="9481" width="14.86328125" customWidth="1"/>
    <col min="9482" max="9482" width="13.265625" customWidth="1"/>
    <col min="9483" max="9483" width="13" customWidth="1"/>
    <col min="9729" max="9729" width="10.73046875" customWidth="1"/>
    <col min="9731" max="9731" width="15.59765625" bestFit="1" customWidth="1"/>
    <col min="9732" max="9732" width="13.265625" bestFit="1" customWidth="1"/>
    <col min="9735" max="9735" width="10.3984375" customWidth="1"/>
    <col min="9737" max="9737" width="14.86328125" customWidth="1"/>
    <col min="9738" max="9738" width="13.265625" customWidth="1"/>
    <col min="9739" max="9739" width="13" customWidth="1"/>
    <col min="9985" max="9985" width="10.73046875" customWidth="1"/>
    <col min="9987" max="9987" width="15.59765625" bestFit="1" customWidth="1"/>
    <col min="9988" max="9988" width="13.265625" bestFit="1" customWidth="1"/>
    <col min="9991" max="9991" width="10.3984375" customWidth="1"/>
    <col min="9993" max="9993" width="14.86328125" customWidth="1"/>
    <col min="9994" max="9994" width="13.265625" customWidth="1"/>
    <col min="9995" max="9995" width="13" customWidth="1"/>
    <col min="10241" max="10241" width="10.73046875" customWidth="1"/>
    <col min="10243" max="10243" width="15.59765625" bestFit="1" customWidth="1"/>
    <col min="10244" max="10244" width="13.265625" bestFit="1" customWidth="1"/>
    <col min="10247" max="10247" width="10.3984375" customWidth="1"/>
    <col min="10249" max="10249" width="14.86328125" customWidth="1"/>
    <col min="10250" max="10250" width="13.265625" customWidth="1"/>
    <col min="10251" max="10251" width="13" customWidth="1"/>
    <col min="10497" max="10497" width="10.73046875" customWidth="1"/>
    <col min="10499" max="10499" width="15.59765625" bestFit="1" customWidth="1"/>
    <col min="10500" max="10500" width="13.265625" bestFit="1" customWidth="1"/>
    <col min="10503" max="10503" width="10.3984375" customWidth="1"/>
    <col min="10505" max="10505" width="14.86328125" customWidth="1"/>
    <col min="10506" max="10506" width="13.265625" customWidth="1"/>
    <col min="10507" max="10507" width="13" customWidth="1"/>
    <col min="10753" max="10753" width="10.73046875" customWidth="1"/>
    <col min="10755" max="10755" width="15.59765625" bestFit="1" customWidth="1"/>
    <col min="10756" max="10756" width="13.265625" bestFit="1" customWidth="1"/>
    <col min="10759" max="10759" width="10.3984375" customWidth="1"/>
    <col min="10761" max="10761" width="14.86328125" customWidth="1"/>
    <col min="10762" max="10762" width="13.265625" customWidth="1"/>
    <col min="10763" max="10763" width="13" customWidth="1"/>
    <col min="11009" max="11009" width="10.73046875" customWidth="1"/>
    <col min="11011" max="11011" width="15.59765625" bestFit="1" customWidth="1"/>
    <col min="11012" max="11012" width="13.265625" bestFit="1" customWidth="1"/>
    <col min="11015" max="11015" width="10.3984375" customWidth="1"/>
    <col min="11017" max="11017" width="14.86328125" customWidth="1"/>
    <col min="11018" max="11018" width="13.265625" customWidth="1"/>
    <col min="11019" max="11019" width="13" customWidth="1"/>
    <col min="11265" max="11265" width="10.73046875" customWidth="1"/>
    <col min="11267" max="11267" width="15.59765625" bestFit="1" customWidth="1"/>
    <col min="11268" max="11268" width="13.265625" bestFit="1" customWidth="1"/>
    <col min="11271" max="11271" width="10.3984375" customWidth="1"/>
    <col min="11273" max="11273" width="14.86328125" customWidth="1"/>
    <col min="11274" max="11274" width="13.265625" customWidth="1"/>
    <col min="11275" max="11275" width="13" customWidth="1"/>
    <col min="11521" max="11521" width="10.73046875" customWidth="1"/>
    <col min="11523" max="11523" width="15.59765625" bestFit="1" customWidth="1"/>
    <col min="11524" max="11524" width="13.265625" bestFit="1" customWidth="1"/>
    <col min="11527" max="11527" width="10.3984375" customWidth="1"/>
    <col min="11529" max="11529" width="14.86328125" customWidth="1"/>
    <col min="11530" max="11530" width="13.265625" customWidth="1"/>
    <col min="11531" max="11531" width="13" customWidth="1"/>
    <col min="11777" max="11777" width="10.73046875" customWidth="1"/>
    <col min="11779" max="11779" width="15.59765625" bestFit="1" customWidth="1"/>
    <col min="11780" max="11780" width="13.265625" bestFit="1" customWidth="1"/>
    <col min="11783" max="11783" width="10.3984375" customWidth="1"/>
    <col min="11785" max="11785" width="14.86328125" customWidth="1"/>
    <col min="11786" max="11786" width="13.265625" customWidth="1"/>
    <col min="11787" max="11787" width="13" customWidth="1"/>
    <col min="12033" max="12033" width="10.73046875" customWidth="1"/>
    <col min="12035" max="12035" width="15.59765625" bestFit="1" customWidth="1"/>
    <col min="12036" max="12036" width="13.265625" bestFit="1" customWidth="1"/>
    <col min="12039" max="12039" width="10.3984375" customWidth="1"/>
    <col min="12041" max="12041" width="14.86328125" customWidth="1"/>
    <col min="12042" max="12042" width="13.265625" customWidth="1"/>
    <col min="12043" max="12043" width="13" customWidth="1"/>
    <col min="12289" max="12289" width="10.73046875" customWidth="1"/>
    <col min="12291" max="12291" width="15.59765625" bestFit="1" customWidth="1"/>
    <col min="12292" max="12292" width="13.265625" bestFit="1" customWidth="1"/>
    <col min="12295" max="12295" width="10.3984375" customWidth="1"/>
    <col min="12297" max="12297" width="14.86328125" customWidth="1"/>
    <col min="12298" max="12298" width="13.265625" customWidth="1"/>
    <col min="12299" max="12299" width="13" customWidth="1"/>
    <col min="12545" max="12545" width="10.73046875" customWidth="1"/>
    <col min="12547" max="12547" width="15.59765625" bestFit="1" customWidth="1"/>
    <col min="12548" max="12548" width="13.265625" bestFit="1" customWidth="1"/>
    <col min="12551" max="12551" width="10.3984375" customWidth="1"/>
    <col min="12553" max="12553" width="14.86328125" customWidth="1"/>
    <col min="12554" max="12554" width="13.265625" customWidth="1"/>
    <col min="12555" max="12555" width="13" customWidth="1"/>
    <col min="12801" max="12801" width="10.73046875" customWidth="1"/>
    <col min="12803" max="12803" width="15.59765625" bestFit="1" customWidth="1"/>
    <col min="12804" max="12804" width="13.265625" bestFit="1" customWidth="1"/>
    <col min="12807" max="12807" width="10.3984375" customWidth="1"/>
    <col min="12809" max="12809" width="14.86328125" customWidth="1"/>
    <col min="12810" max="12810" width="13.265625" customWidth="1"/>
    <col min="12811" max="12811" width="13" customWidth="1"/>
    <col min="13057" max="13057" width="10.73046875" customWidth="1"/>
    <col min="13059" max="13059" width="15.59765625" bestFit="1" customWidth="1"/>
    <col min="13060" max="13060" width="13.265625" bestFit="1" customWidth="1"/>
    <col min="13063" max="13063" width="10.3984375" customWidth="1"/>
    <col min="13065" max="13065" width="14.86328125" customWidth="1"/>
    <col min="13066" max="13066" width="13.265625" customWidth="1"/>
    <col min="13067" max="13067" width="13" customWidth="1"/>
    <col min="13313" max="13313" width="10.73046875" customWidth="1"/>
    <col min="13315" max="13315" width="15.59765625" bestFit="1" customWidth="1"/>
    <col min="13316" max="13316" width="13.265625" bestFit="1" customWidth="1"/>
    <col min="13319" max="13319" width="10.3984375" customWidth="1"/>
    <col min="13321" max="13321" width="14.86328125" customWidth="1"/>
    <col min="13322" max="13322" width="13.265625" customWidth="1"/>
    <col min="13323" max="13323" width="13" customWidth="1"/>
    <col min="13569" max="13569" width="10.73046875" customWidth="1"/>
    <col min="13571" max="13571" width="15.59765625" bestFit="1" customWidth="1"/>
    <col min="13572" max="13572" width="13.265625" bestFit="1" customWidth="1"/>
    <col min="13575" max="13575" width="10.3984375" customWidth="1"/>
    <col min="13577" max="13577" width="14.86328125" customWidth="1"/>
    <col min="13578" max="13578" width="13.265625" customWidth="1"/>
    <col min="13579" max="13579" width="13" customWidth="1"/>
    <col min="13825" max="13825" width="10.73046875" customWidth="1"/>
    <col min="13827" max="13827" width="15.59765625" bestFit="1" customWidth="1"/>
    <col min="13828" max="13828" width="13.265625" bestFit="1" customWidth="1"/>
    <col min="13831" max="13831" width="10.3984375" customWidth="1"/>
    <col min="13833" max="13833" width="14.86328125" customWidth="1"/>
    <col min="13834" max="13834" width="13.265625" customWidth="1"/>
    <col min="13835" max="13835" width="13" customWidth="1"/>
    <col min="14081" max="14081" width="10.73046875" customWidth="1"/>
    <col min="14083" max="14083" width="15.59765625" bestFit="1" customWidth="1"/>
    <col min="14084" max="14084" width="13.265625" bestFit="1" customWidth="1"/>
    <col min="14087" max="14087" width="10.3984375" customWidth="1"/>
    <col min="14089" max="14089" width="14.86328125" customWidth="1"/>
    <col min="14090" max="14090" width="13.265625" customWidth="1"/>
    <col min="14091" max="14091" width="13" customWidth="1"/>
    <col min="14337" max="14337" width="10.73046875" customWidth="1"/>
    <col min="14339" max="14339" width="15.59765625" bestFit="1" customWidth="1"/>
    <col min="14340" max="14340" width="13.265625" bestFit="1" customWidth="1"/>
    <col min="14343" max="14343" width="10.3984375" customWidth="1"/>
    <col min="14345" max="14345" width="14.86328125" customWidth="1"/>
    <col min="14346" max="14346" width="13.265625" customWidth="1"/>
    <col min="14347" max="14347" width="13" customWidth="1"/>
    <col min="14593" max="14593" width="10.73046875" customWidth="1"/>
    <col min="14595" max="14595" width="15.59765625" bestFit="1" customWidth="1"/>
    <col min="14596" max="14596" width="13.265625" bestFit="1" customWidth="1"/>
    <col min="14599" max="14599" width="10.3984375" customWidth="1"/>
    <col min="14601" max="14601" width="14.86328125" customWidth="1"/>
    <col min="14602" max="14602" width="13.265625" customWidth="1"/>
    <col min="14603" max="14603" width="13" customWidth="1"/>
    <col min="14849" max="14849" width="10.73046875" customWidth="1"/>
    <col min="14851" max="14851" width="15.59765625" bestFit="1" customWidth="1"/>
    <col min="14852" max="14852" width="13.265625" bestFit="1" customWidth="1"/>
    <col min="14855" max="14855" width="10.3984375" customWidth="1"/>
    <col min="14857" max="14857" width="14.86328125" customWidth="1"/>
    <col min="14858" max="14858" width="13.265625" customWidth="1"/>
    <col min="14859" max="14859" width="13" customWidth="1"/>
    <col min="15105" max="15105" width="10.73046875" customWidth="1"/>
    <col min="15107" max="15107" width="15.59765625" bestFit="1" customWidth="1"/>
    <col min="15108" max="15108" width="13.265625" bestFit="1" customWidth="1"/>
    <col min="15111" max="15111" width="10.3984375" customWidth="1"/>
    <col min="15113" max="15113" width="14.86328125" customWidth="1"/>
    <col min="15114" max="15114" width="13.265625" customWidth="1"/>
    <col min="15115" max="15115" width="13" customWidth="1"/>
    <col min="15361" max="15361" width="10.73046875" customWidth="1"/>
    <col min="15363" max="15363" width="15.59765625" bestFit="1" customWidth="1"/>
    <col min="15364" max="15364" width="13.265625" bestFit="1" customWidth="1"/>
    <col min="15367" max="15367" width="10.3984375" customWidth="1"/>
    <col min="15369" max="15369" width="14.86328125" customWidth="1"/>
    <col min="15370" max="15370" width="13.265625" customWidth="1"/>
    <col min="15371" max="15371" width="13" customWidth="1"/>
    <col min="15617" max="15617" width="10.73046875" customWidth="1"/>
    <col min="15619" max="15619" width="15.59765625" bestFit="1" customWidth="1"/>
    <col min="15620" max="15620" width="13.265625" bestFit="1" customWidth="1"/>
    <col min="15623" max="15623" width="10.3984375" customWidth="1"/>
    <col min="15625" max="15625" width="14.86328125" customWidth="1"/>
    <col min="15626" max="15626" width="13.265625" customWidth="1"/>
    <col min="15627" max="15627" width="13" customWidth="1"/>
    <col min="15873" max="15873" width="10.73046875" customWidth="1"/>
    <col min="15875" max="15875" width="15.59765625" bestFit="1" customWidth="1"/>
    <col min="15876" max="15876" width="13.265625" bestFit="1" customWidth="1"/>
    <col min="15879" max="15879" width="10.3984375" customWidth="1"/>
    <col min="15881" max="15881" width="14.86328125" customWidth="1"/>
    <col min="15882" max="15882" width="13.265625" customWidth="1"/>
    <col min="15883" max="15883" width="13" customWidth="1"/>
    <col min="16129" max="16129" width="10.73046875" customWidth="1"/>
    <col min="16131" max="16131" width="15.59765625" bestFit="1" customWidth="1"/>
    <col min="16132" max="16132" width="13.265625" bestFit="1" customWidth="1"/>
    <col min="16135" max="16135" width="10.3984375" customWidth="1"/>
    <col min="16137" max="16137" width="14.86328125" customWidth="1"/>
    <col min="16138" max="16138" width="13.265625" customWidth="1"/>
    <col min="16139" max="16139" width="13" customWidth="1"/>
  </cols>
  <sheetData>
    <row r="2" spans="1:11" x14ac:dyDescent="0.45">
      <c r="A2" s="1"/>
      <c r="B2" s="1"/>
      <c r="C2" s="2" t="s">
        <v>0</v>
      </c>
      <c r="D2" s="1"/>
      <c r="E2" s="1"/>
      <c r="G2" s="1"/>
      <c r="H2" s="1"/>
      <c r="I2" s="3" t="s">
        <v>1</v>
      </c>
      <c r="J2" s="1"/>
      <c r="K2" s="1"/>
    </row>
    <row r="3" spans="1:11" x14ac:dyDescent="0.4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G3" s="1" t="s">
        <v>2</v>
      </c>
      <c r="H3" s="1" t="s">
        <v>3</v>
      </c>
      <c r="I3" s="4" t="s">
        <v>4</v>
      </c>
      <c r="J3" s="1" t="s">
        <v>5</v>
      </c>
      <c r="K3" s="1" t="s">
        <v>6</v>
      </c>
    </row>
    <row r="4" spans="1:11" x14ac:dyDescent="0.45">
      <c r="A4" s="1"/>
      <c r="B4" s="1"/>
      <c r="C4" s="1">
        <v>0.02</v>
      </c>
      <c r="D4" s="1"/>
      <c r="E4" s="1">
        <v>37</v>
      </c>
      <c r="G4" s="1"/>
      <c r="H4" s="1"/>
      <c r="I4" s="4">
        <v>3.9300000000000002E-2</v>
      </c>
      <c r="J4" s="1"/>
      <c r="K4" s="1">
        <v>37</v>
      </c>
    </row>
    <row r="5" spans="1:11" x14ac:dyDescent="0.45">
      <c r="A5" s="1" t="s">
        <v>7</v>
      </c>
      <c r="B5" s="1"/>
      <c r="C5" s="1"/>
      <c r="D5" s="1"/>
      <c r="E5" s="1"/>
      <c r="G5" s="1" t="s">
        <v>7</v>
      </c>
      <c r="H5" s="1"/>
      <c r="I5" s="4"/>
      <c r="J5" s="1"/>
      <c r="K5" s="1"/>
    </row>
    <row r="6" spans="1:11" x14ac:dyDescent="0.45">
      <c r="A6" s="1"/>
      <c r="B6" s="1">
        <v>5</v>
      </c>
      <c r="C6" s="4">
        <f>I6*($C$4+1)</f>
        <v>18045.884791311</v>
      </c>
      <c r="D6" s="5">
        <f>C6/12</f>
        <v>1503.8237326092501</v>
      </c>
      <c r="E6" s="6">
        <f>C6/52.143/37</f>
        <v>9.3536355020113611</v>
      </c>
      <c r="G6" s="1"/>
      <c r="H6" s="1">
        <v>5</v>
      </c>
      <c r="I6" s="4">
        <v>17692.043913050002</v>
      </c>
      <c r="J6" s="5">
        <v>1474.3369927541669</v>
      </c>
      <c r="K6" s="6">
        <v>9.1702308843248641</v>
      </c>
    </row>
    <row r="7" spans="1:11" x14ac:dyDescent="0.45">
      <c r="A7" s="1"/>
      <c r="B7" s="1">
        <v>6</v>
      </c>
      <c r="C7" s="4">
        <f t="shared" ref="C7:C67" si="0">I7*($C$4+1)</f>
        <v>19120.984259286</v>
      </c>
      <c r="D7" s="5">
        <f t="shared" ref="D7:D66" si="1">C7/12</f>
        <v>1593.4153549405</v>
      </c>
      <c r="E7" s="6">
        <f t="shared" ref="E7:E67" si="2">C7/52.143/37</f>
        <v>9.910886568841093</v>
      </c>
      <c r="G7" s="1"/>
      <c r="H7" s="1">
        <v>6</v>
      </c>
      <c r="I7" s="4">
        <v>18746.0629993</v>
      </c>
      <c r="J7" s="5">
        <v>1562.1719166083333</v>
      </c>
      <c r="K7" s="6">
        <v>9.7165554596481289</v>
      </c>
    </row>
    <row r="8" spans="1:11" x14ac:dyDescent="0.45">
      <c r="A8" s="1"/>
      <c r="B8" s="1">
        <v>7</v>
      </c>
      <c r="C8" s="4">
        <f t="shared" si="0"/>
        <v>19508.564421918003</v>
      </c>
      <c r="D8" s="5">
        <f t="shared" si="1"/>
        <v>1625.7137018265003</v>
      </c>
      <c r="E8" s="6">
        <f t="shared" si="2"/>
        <v>10.111779105338698</v>
      </c>
      <c r="G8" s="1"/>
      <c r="H8" s="1">
        <v>7</v>
      </c>
      <c r="I8" s="4">
        <v>19126.043550900002</v>
      </c>
      <c r="J8" s="5">
        <v>1593.8369625750001</v>
      </c>
      <c r="K8" s="6">
        <v>9.9135089268026437</v>
      </c>
    </row>
    <row r="9" spans="1:11" x14ac:dyDescent="0.45">
      <c r="A9" s="1"/>
      <c r="B9" s="1">
        <v>8</v>
      </c>
      <c r="C9" s="4">
        <f t="shared" si="0"/>
        <v>19998.483166818001</v>
      </c>
      <c r="D9" s="5">
        <f t="shared" si="1"/>
        <v>1666.5402639015001</v>
      </c>
      <c r="E9" s="6">
        <f t="shared" si="2"/>
        <v>10.365716300349714</v>
      </c>
      <c r="G9" s="1"/>
      <c r="H9" s="1">
        <v>8</v>
      </c>
      <c r="I9" s="4">
        <v>19606.3560459</v>
      </c>
      <c r="J9" s="5">
        <v>1633.8630038250001</v>
      </c>
      <c r="K9" s="6">
        <v>10.162466961127171</v>
      </c>
    </row>
    <row r="10" spans="1:11" x14ac:dyDescent="0.45">
      <c r="A10" s="1"/>
      <c r="B10" s="1">
        <v>9</v>
      </c>
      <c r="C10" s="4">
        <f t="shared" si="0"/>
        <v>20365.377871331999</v>
      </c>
      <c r="D10" s="5">
        <f t="shared" si="1"/>
        <v>1697.1148226109999</v>
      </c>
      <c r="E10" s="6">
        <f t="shared" si="2"/>
        <v>10.555887044169076</v>
      </c>
      <c r="G10" s="1"/>
      <c r="H10" s="1">
        <v>9</v>
      </c>
      <c r="I10" s="4">
        <v>19966.0567366</v>
      </c>
      <c r="J10" s="5">
        <v>1663.8380613833333</v>
      </c>
      <c r="K10" s="6">
        <v>10.348908866832426</v>
      </c>
    </row>
    <row r="11" spans="1:11" x14ac:dyDescent="0.45">
      <c r="A11" s="1" t="s">
        <v>8</v>
      </c>
      <c r="B11" s="1">
        <v>9</v>
      </c>
      <c r="C11" s="4">
        <f t="shared" si="0"/>
        <v>20365.377871331999</v>
      </c>
      <c r="D11" s="5">
        <f t="shared" si="1"/>
        <v>1697.1148226109999</v>
      </c>
      <c r="E11" s="6">
        <f t="shared" si="2"/>
        <v>10.555887044169076</v>
      </c>
      <c r="G11" s="1" t="s">
        <v>8</v>
      </c>
      <c r="H11" s="1">
        <v>9</v>
      </c>
      <c r="I11" s="4">
        <v>19966.0567366</v>
      </c>
      <c r="J11" s="5">
        <v>1663.8380613833333</v>
      </c>
      <c r="K11" s="6">
        <v>10.348908866832426</v>
      </c>
    </row>
    <row r="12" spans="1:11" x14ac:dyDescent="0.45">
      <c r="A12" s="1"/>
      <c r="B12" s="1">
        <v>10</v>
      </c>
      <c r="C12" s="4">
        <f t="shared" si="0"/>
        <v>20787.796700268005</v>
      </c>
      <c r="D12" s="5">
        <f t="shared" si="1"/>
        <v>1732.3163916890005</v>
      </c>
      <c r="E12" s="6">
        <f t="shared" si="2"/>
        <v>10.774837336756356</v>
      </c>
      <c r="G12" s="1"/>
      <c r="H12" s="1">
        <v>10</v>
      </c>
      <c r="I12" s="4">
        <v>20380.192843400004</v>
      </c>
      <c r="J12" s="5">
        <v>1698.3494036166669</v>
      </c>
      <c r="K12" s="6">
        <v>10.563566016427799</v>
      </c>
    </row>
    <row r="13" spans="1:11" x14ac:dyDescent="0.45">
      <c r="A13" s="1"/>
      <c r="B13" s="1">
        <v>11</v>
      </c>
      <c r="C13" s="4">
        <f t="shared" si="0"/>
        <v>21272.271903558005</v>
      </c>
      <c r="D13" s="5">
        <f t="shared" si="1"/>
        <v>1772.6893252965003</v>
      </c>
      <c r="E13" s="6">
        <f t="shared" si="2"/>
        <v>11.02595300737836</v>
      </c>
      <c r="G13" s="1"/>
      <c r="H13" s="1">
        <v>11</v>
      </c>
      <c r="I13" s="4">
        <v>20855.168532900003</v>
      </c>
      <c r="J13" s="5">
        <v>1737.9307110750003</v>
      </c>
      <c r="K13" s="6">
        <v>10.809757850370941</v>
      </c>
    </row>
    <row r="14" spans="1:11" x14ac:dyDescent="0.45">
      <c r="A14" s="1"/>
      <c r="B14" s="1">
        <v>12</v>
      </c>
      <c r="C14" s="4">
        <f t="shared" si="0"/>
        <v>21783.964814898001</v>
      </c>
      <c r="D14" s="5">
        <f t="shared" si="1"/>
        <v>1815.3304012415001</v>
      </c>
      <c r="E14" s="6">
        <f t="shared" si="2"/>
        <v>11.29117629994542</v>
      </c>
      <c r="G14" s="1"/>
      <c r="H14" s="1">
        <v>12</v>
      </c>
      <c r="I14" s="4">
        <v>21356.828249900002</v>
      </c>
      <c r="J14" s="5">
        <v>1779.7356874916668</v>
      </c>
      <c r="K14" s="6">
        <v>11.069780686221002</v>
      </c>
    </row>
    <row r="15" spans="1:11" x14ac:dyDescent="0.45">
      <c r="A15" s="1"/>
      <c r="B15" s="1">
        <v>13</v>
      </c>
      <c r="C15" s="4">
        <f t="shared" si="0"/>
        <v>22208.561060477998</v>
      </c>
      <c r="D15" s="5">
        <f t="shared" si="1"/>
        <v>1850.7134217064997</v>
      </c>
      <c r="E15" s="6">
        <f t="shared" si="2"/>
        <v>11.5112552022883</v>
      </c>
      <c r="G15" s="1"/>
      <c r="H15" s="1">
        <v>13</v>
      </c>
      <c r="I15" s="4">
        <v>21773.099078899999</v>
      </c>
      <c r="J15" s="5">
        <v>1814.4249232416666</v>
      </c>
      <c r="K15" s="6">
        <v>11.285544315968922</v>
      </c>
    </row>
    <row r="16" spans="1:11" x14ac:dyDescent="0.45">
      <c r="A16" s="1"/>
      <c r="B16" s="1">
        <v>14</v>
      </c>
      <c r="C16" s="4">
        <f t="shared" si="0"/>
        <v>23030.535843588001</v>
      </c>
      <c r="D16" s="5">
        <f t="shared" si="1"/>
        <v>1919.2113202990001</v>
      </c>
      <c r="E16" s="6">
        <f t="shared" si="2"/>
        <v>11.93730538502901</v>
      </c>
      <c r="G16" s="1"/>
      <c r="H16" s="1">
        <v>14</v>
      </c>
      <c r="I16" s="4">
        <v>22578.956709400001</v>
      </c>
      <c r="J16" s="5">
        <v>1881.5797257833335</v>
      </c>
      <c r="K16" s="6">
        <v>11.703240573557851</v>
      </c>
    </row>
    <row r="17" spans="1:11" x14ac:dyDescent="0.45">
      <c r="A17" s="1" t="s">
        <v>9</v>
      </c>
      <c r="B17" s="1">
        <v>14</v>
      </c>
      <c r="C17" s="4">
        <f t="shared" si="0"/>
        <v>23030.535843588001</v>
      </c>
      <c r="D17" s="5">
        <f t="shared" si="1"/>
        <v>1919.2113202990001</v>
      </c>
      <c r="E17" s="6">
        <f t="shared" si="2"/>
        <v>11.93730538502901</v>
      </c>
      <c r="G17" s="1" t="s">
        <v>9</v>
      </c>
      <c r="H17" s="1">
        <v>14</v>
      </c>
      <c r="I17" s="4">
        <v>22578.956709400001</v>
      </c>
      <c r="J17" s="5">
        <v>1881.5797257833335</v>
      </c>
      <c r="K17" s="6">
        <v>11.703240573557851</v>
      </c>
    </row>
    <row r="18" spans="1:11" x14ac:dyDescent="0.45">
      <c r="A18" s="1"/>
      <c r="B18" s="1">
        <v>15</v>
      </c>
      <c r="C18" s="4">
        <f t="shared" si="0"/>
        <v>23855.776751664001</v>
      </c>
      <c r="D18" s="5">
        <f t="shared" si="1"/>
        <v>1987.9813959720002</v>
      </c>
      <c r="E18" s="6">
        <f t="shared" si="2"/>
        <v>12.365048482403122</v>
      </c>
      <c r="G18" s="1"/>
      <c r="H18" s="1">
        <v>15</v>
      </c>
      <c r="I18" s="4">
        <v>23388.016423200002</v>
      </c>
      <c r="J18" s="5">
        <v>1949.0013686000002</v>
      </c>
      <c r="K18" s="6">
        <v>12.12259655137561</v>
      </c>
    </row>
    <row r="19" spans="1:11" x14ac:dyDescent="0.45">
      <c r="A19" s="1"/>
      <c r="B19" s="1">
        <v>16</v>
      </c>
      <c r="C19" s="4">
        <f t="shared" si="0"/>
        <v>24703.880534501997</v>
      </c>
      <c r="D19" s="5">
        <f t="shared" si="1"/>
        <v>2058.6567112084999</v>
      </c>
      <c r="E19" s="6">
        <f t="shared" si="2"/>
        <v>12.804641982211081</v>
      </c>
      <c r="G19" s="1"/>
      <c r="H19" s="1">
        <v>16</v>
      </c>
      <c r="I19" s="4">
        <v>24219.490720099999</v>
      </c>
      <c r="J19" s="5">
        <v>2018.2908933416666</v>
      </c>
      <c r="K19" s="6">
        <v>12.553570570795177</v>
      </c>
    </row>
    <row r="20" spans="1:11" x14ac:dyDescent="0.45">
      <c r="A20" s="1"/>
      <c r="B20" s="1">
        <v>17</v>
      </c>
      <c r="C20" s="4">
        <f t="shared" si="0"/>
        <v>25341.863611194003</v>
      </c>
      <c r="D20" s="5">
        <f t="shared" si="1"/>
        <v>2111.8219675995001</v>
      </c>
      <c r="E20" s="6">
        <f t="shared" si="2"/>
        <v>13.135324640603207</v>
      </c>
      <c r="G20" s="1"/>
      <c r="H20" s="1">
        <v>17</v>
      </c>
      <c r="I20" s="4">
        <v>24844.964324700002</v>
      </c>
      <c r="J20" s="5">
        <v>2070.413693725</v>
      </c>
      <c r="K20" s="6">
        <v>12.877769255493339</v>
      </c>
    </row>
    <row r="21" spans="1:11" x14ac:dyDescent="0.45">
      <c r="A21" s="1"/>
      <c r="B21" s="1">
        <v>18</v>
      </c>
      <c r="C21" s="4">
        <f t="shared" si="0"/>
        <v>26061.499812036</v>
      </c>
      <c r="D21" s="5">
        <f t="shared" si="1"/>
        <v>2171.791651003</v>
      </c>
      <c r="E21" s="6">
        <f t="shared" si="2"/>
        <v>13.5083301648305</v>
      </c>
      <c r="G21" s="1"/>
      <c r="H21" s="1">
        <v>18</v>
      </c>
      <c r="I21" s="4">
        <v>25550.490011800001</v>
      </c>
      <c r="J21" s="5">
        <v>2129.2075009833334</v>
      </c>
      <c r="K21" s="6">
        <v>13.243460945912256</v>
      </c>
    </row>
    <row r="22" spans="1:11" x14ac:dyDescent="0.45">
      <c r="A22" s="1"/>
      <c r="B22" s="1">
        <v>19</v>
      </c>
      <c r="C22" s="4">
        <f t="shared" si="0"/>
        <v>26896.539095010001</v>
      </c>
      <c r="D22" s="5">
        <f t="shared" si="1"/>
        <v>2241.3782579174999</v>
      </c>
      <c r="E22" s="6">
        <f t="shared" si="2"/>
        <v>13.941152006104833</v>
      </c>
      <c r="G22" s="1"/>
      <c r="H22" s="1">
        <v>19</v>
      </c>
      <c r="I22" s="4">
        <v>26369.155975500002</v>
      </c>
      <c r="J22" s="5">
        <v>2197.429664625</v>
      </c>
      <c r="K22" s="6">
        <v>13.667796084416505</v>
      </c>
    </row>
    <row r="23" spans="1:11" x14ac:dyDescent="0.45">
      <c r="A23" s="1" t="s">
        <v>10</v>
      </c>
      <c r="B23" s="1">
        <v>19</v>
      </c>
      <c r="C23" s="4">
        <f t="shared" si="0"/>
        <v>26896.539095010001</v>
      </c>
      <c r="D23" s="5">
        <f t="shared" si="1"/>
        <v>2241.3782579174999</v>
      </c>
      <c r="E23" s="6">
        <f t="shared" si="2"/>
        <v>13.941152006104833</v>
      </c>
      <c r="G23" s="1" t="s">
        <v>10</v>
      </c>
      <c r="H23" s="1">
        <v>19</v>
      </c>
      <c r="I23" s="4">
        <v>26369.155975500002</v>
      </c>
      <c r="J23" s="5">
        <v>2197.429664625</v>
      </c>
      <c r="K23" s="6">
        <v>13.667796084416505</v>
      </c>
    </row>
    <row r="24" spans="1:11" x14ac:dyDescent="0.45">
      <c r="A24" s="1"/>
      <c r="B24" s="1">
        <v>20</v>
      </c>
      <c r="C24" s="4">
        <f t="shared" si="0"/>
        <v>27546.497963243997</v>
      </c>
      <c r="D24" s="5">
        <f t="shared" si="1"/>
        <v>2295.5414969369999</v>
      </c>
      <c r="E24" s="6">
        <f t="shared" si="2"/>
        <v>14.27804201815278</v>
      </c>
      <c r="G24" s="1"/>
      <c r="H24" s="1">
        <v>20</v>
      </c>
      <c r="I24" s="4">
        <v>27006.370552199998</v>
      </c>
      <c r="J24" s="5">
        <v>2250.5308793499999</v>
      </c>
      <c r="K24" s="6">
        <v>13.998080409953706</v>
      </c>
    </row>
    <row r="25" spans="1:11" x14ac:dyDescent="0.45">
      <c r="A25" s="1"/>
      <c r="B25" s="1">
        <v>21</v>
      </c>
      <c r="C25" s="4">
        <f t="shared" si="0"/>
        <v>28415.287204200002</v>
      </c>
      <c r="D25" s="5">
        <f t="shared" si="1"/>
        <v>2367.9406003500003</v>
      </c>
      <c r="E25" s="6">
        <f t="shared" si="2"/>
        <v>14.728357310638987</v>
      </c>
      <c r="G25" s="1"/>
      <c r="H25" s="1">
        <v>21</v>
      </c>
      <c r="I25" s="4">
        <v>27858.12471</v>
      </c>
      <c r="J25" s="5">
        <v>2321.5103924999999</v>
      </c>
      <c r="K25" s="6">
        <v>14.439565990822535</v>
      </c>
    </row>
    <row r="26" spans="1:11" x14ac:dyDescent="0.45">
      <c r="A26" s="1"/>
      <c r="B26" s="1">
        <v>22</v>
      </c>
      <c r="C26" s="4">
        <f t="shared" si="0"/>
        <v>29338.511861256</v>
      </c>
      <c r="D26" s="5">
        <f t="shared" si="1"/>
        <v>2444.8759884380001</v>
      </c>
      <c r="E26" s="6">
        <f t="shared" si="2"/>
        <v>15.206887847015304</v>
      </c>
      <c r="G26" s="1"/>
      <c r="H26" s="1">
        <v>22</v>
      </c>
      <c r="I26" s="4">
        <v>28763.246922800001</v>
      </c>
      <c r="J26" s="5">
        <v>2396.9372435666669</v>
      </c>
      <c r="K26" s="6">
        <v>14.9087135755052</v>
      </c>
    </row>
    <row r="27" spans="1:11" x14ac:dyDescent="0.45">
      <c r="A27" s="1"/>
      <c r="B27" s="1">
        <v>23</v>
      </c>
      <c r="C27" s="4">
        <f t="shared" si="0"/>
        <v>30293.309059650004</v>
      </c>
      <c r="D27" s="5">
        <f t="shared" si="1"/>
        <v>2524.4424216375005</v>
      </c>
      <c r="E27" s="6">
        <f t="shared" si="2"/>
        <v>15.701783224847889</v>
      </c>
      <c r="G27" s="1"/>
      <c r="H27" s="1">
        <v>23</v>
      </c>
      <c r="I27" s="4">
        <v>29699.322607500002</v>
      </c>
      <c r="J27" s="5">
        <v>2474.9435506250002</v>
      </c>
      <c r="K27" s="6">
        <v>15.39390512239989</v>
      </c>
    </row>
    <row r="28" spans="1:11" x14ac:dyDescent="0.45">
      <c r="A28" s="1"/>
      <c r="B28" s="1">
        <v>24</v>
      </c>
      <c r="C28" s="4">
        <f t="shared" si="0"/>
        <v>31471.291464054004</v>
      </c>
      <c r="D28" s="5">
        <f t="shared" si="1"/>
        <v>2622.6076220045002</v>
      </c>
      <c r="E28" s="6">
        <f t="shared" si="2"/>
        <v>16.312361102629932</v>
      </c>
      <c r="G28" s="1"/>
      <c r="H28" s="1">
        <v>24</v>
      </c>
      <c r="I28" s="4">
        <v>30854.207317700002</v>
      </c>
      <c r="J28" s="5">
        <v>2571.183943141667</v>
      </c>
      <c r="K28" s="6">
        <v>15.992510884931304</v>
      </c>
    </row>
    <row r="29" spans="1:11" x14ac:dyDescent="0.45">
      <c r="A29" s="1" t="s">
        <v>11</v>
      </c>
      <c r="B29" s="1">
        <v>24</v>
      </c>
      <c r="C29" s="4">
        <f t="shared" si="0"/>
        <v>31471.291464054004</v>
      </c>
      <c r="D29" s="5">
        <f t="shared" si="1"/>
        <v>2622.6076220045002</v>
      </c>
      <c r="E29" s="6">
        <f t="shared" si="2"/>
        <v>16.312361102629932</v>
      </c>
      <c r="G29" s="1" t="s">
        <v>11</v>
      </c>
      <c r="H29" s="1">
        <v>24</v>
      </c>
      <c r="I29" s="4">
        <v>30854.207317700002</v>
      </c>
      <c r="J29" s="5">
        <v>2571.183943141667</v>
      </c>
      <c r="K29" s="6">
        <v>15.992510884931304</v>
      </c>
    </row>
    <row r="30" spans="1:11" x14ac:dyDescent="0.45">
      <c r="A30" s="1"/>
      <c r="B30" s="1">
        <v>25</v>
      </c>
      <c r="C30" s="4">
        <f t="shared" si="0"/>
        <v>32376.008079636002</v>
      </c>
      <c r="D30" s="5">
        <f t="shared" si="1"/>
        <v>2698.000673303</v>
      </c>
      <c r="E30" s="6">
        <f t="shared" si="2"/>
        <v>16.781298456083608</v>
      </c>
      <c r="G30" s="1"/>
      <c r="H30" s="1">
        <v>25</v>
      </c>
      <c r="I30" s="4">
        <v>31741.184391800001</v>
      </c>
      <c r="J30" s="5">
        <v>2645.0986993166666</v>
      </c>
      <c r="K30" s="6">
        <v>16.452253388317263</v>
      </c>
    </row>
    <row r="31" spans="1:11" x14ac:dyDescent="0.45">
      <c r="A31" s="1"/>
      <c r="B31" s="1">
        <v>26</v>
      </c>
      <c r="C31" s="4">
        <f t="shared" si="0"/>
        <v>33392.861652384003</v>
      </c>
      <c r="D31" s="5">
        <f t="shared" si="1"/>
        <v>2782.7384710320002</v>
      </c>
      <c r="E31" s="6">
        <f t="shared" si="2"/>
        <v>17.308359211950922</v>
      </c>
      <c r="G31" s="1"/>
      <c r="H31" s="1">
        <v>26</v>
      </c>
      <c r="I31" s="4">
        <v>32738.099659200001</v>
      </c>
      <c r="J31" s="5">
        <v>2728.1749715999999</v>
      </c>
      <c r="K31" s="6">
        <v>16.968979619559725</v>
      </c>
    </row>
    <row r="32" spans="1:11" x14ac:dyDescent="0.45">
      <c r="A32" s="1"/>
      <c r="B32" s="1">
        <v>27</v>
      </c>
      <c r="C32" s="4">
        <f t="shared" si="0"/>
        <v>34357.457225676</v>
      </c>
      <c r="D32" s="5">
        <f t="shared" si="1"/>
        <v>2863.121435473</v>
      </c>
      <c r="E32" s="6">
        <f t="shared" si="2"/>
        <v>17.80833333368372</v>
      </c>
      <c r="G32" s="1"/>
      <c r="H32" s="1">
        <v>27</v>
      </c>
      <c r="I32" s="4">
        <v>33683.781593799999</v>
      </c>
      <c r="J32" s="5">
        <v>2806.9817994833334</v>
      </c>
      <c r="K32" s="6">
        <v>17.459150327140904</v>
      </c>
    </row>
    <row r="33" spans="1:11" x14ac:dyDescent="0.45">
      <c r="A33" s="1"/>
      <c r="B33" s="1">
        <v>28</v>
      </c>
      <c r="C33" s="4">
        <f t="shared" si="0"/>
        <v>35362.335006882</v>
      </c>
      <c r="D33" s="5">
        <f t="shared" si="1"/>
        <v>2946.8612505735</v>
      </c>
      <c r="E33" s="6">
        <f t="shared" si="2"/>
        <v>18.32918673589521</v>
      </c>
      <c r="G33" s="1"/>
      <c r="H33" s="1">
        <v>28</v>
      </c>
      <c r="I33" s="4">
        <v>34668.955889099998</v>
      </c>
      <c r="J33" s="5">
        <v>2889.0796574249998</v>
      </c>
      <c r="K33" s="6">
        <v>17.969790917544319</v>
      </c>
    </row>
    <row r="34" spans="1:11" x14ac:dyDescent="0.45">
      <c r="A34" s="1"/>
      <c r="B34" s="1">
        <v>29</v>
      </c>
      <c r="C34" s="4">
        <f t="shared" si="0"/>
        <v>37184.832737910001</v>
      </c>
      <c r="D34" s="5">
        <f t="shared" si="1"/>
        <v>3098.7360614925001</v>
      </c>
      <c r="E34" s="6">
        <f t="shared" si="2"/>
        <v>19.273833101336191</v>
      </c>
      <c r="G34" s="1"/>
      <c r="H34" s="1">
        <v>29</v>
      </c>
      <c r="I34" s="4">
        <v>36455.718370499999</v>
      </c>
      <c r="J34" s="5">
        <v>3037.9765308749998</v>
      </c>
      <c r="K34" s="6">
        <v>18.895914805231559</v>
      </c>
    </row>
    <row r="35" spans="1:11" x14ac:dyDescent="0.45">
      <c r="A35" s="1" t="s">
        <v>12</v>
      </c>
      <c r="B35" s="1">
        <v>29</v>
      </c>
      <c r="C35" s="4">
        <f t="shared" si="0"/>
        <v>37184.832737910001</v>
      </c>
      <c r="D35" s="5">
        <f t="shared" si="1"/>
        <v>3098.7360614925001</v>
      </c>
      <c r="E35" s="6">
        <f t="shared" si="2"/>
        <v>19.273833101336191</v>
      </c>
      <c r="G35" s="1" t="s">
        <v>12</v>
      </c>
      <c r="H35" s="1">
        <v>29</v>
      </c>
      <c r="I35" s="4">
        <v>36455.718370499999</v>
      </c>
      <c r="J35" s="5">
        <v>3037.9765308749998</v>
      </c>
      <c r="K35" s="6">
        <v>18.895914805231559</v>
      </c>
    </row>
    <row r="36" spans="1:11" x14ac:dyDescent="0.45">
      <c r="A36" s="1"/>
      <c r="B36" s="1">
        <v>30</v>
      </c>
      <c r="C36" s="4">
        <f t="shared" si="0"/>
        <v>38239.791101928007</v>
      </c>
      <c r="D36" s="5">
        <f t="shared" si="1"/>
        <v>3186.6492584940006</v>
      </c>
      <c r="E36" s="6">
        <f t="shared" si="2"/>
        <v>19.820644527926582</v>
      </c>
      <c r="G36" s="1"/>
      <c r="H36" s="1">
        <v>30</v>
      </c>
      <c r="I36" s="4">
        <v>37489.991276400004</v>
      </c>
      <c r="J36" s="5">
        <v>3124.1659397000003</v>
      </c>
      <c r="K36" s="6">
        <v>19.432004439143707</v>
      </c>
    </row>
    <row r="37" spans="1:11" x14ac:dyDescent="0.45">
      <c r="A37" s="1"/>
      <c r="B37" s="1">
        <v>31</v>
      </c>
      <c r="C37" s="4">
        <f t="shared" si="0"/>
        <v>39026.927218734003</v>
      </c>
      <c r="D37" s="5">
        <f t="shared" si="1"/>
        <v>3252.2439348945004</v>
      </c>
      <c r="E37" s="6">
        <f t="shared" si="2"/>
        <v>20.228636954577617</v>
      </c>
      <c r="G37" s="1"/>
      <c r="H37" s="1">
        <v>31</v>
      </c>
      <c r="I37" s="4">
        <v>38261.6933517</v>
      </c>
      <c r="J37" s="5">
        <v>3188.474445975</v>
      </c>
      <c r="K37" s="6">
        <v>19.83199701429178</v>
      </c>
    </row>
    <row r="38" spans="1:11" x14ac:dyDescent="0.45">
      <c r="A38" s="1"/>
      <c r="B38" s="1">
        <v>32</v>
      </c>
      <c r="C38" s="4">
        <f t="shared" si="0"/>
        <v>40061.200124634001</v>
      </c>
      <c r="D38" s="5">
        <f t="shared" si="1"/>
        <v>3338.4333437195</v>
      </c>
      <c r="E38" s="6">
        <f t="shared" si="2"/>
        <v>20.764726588489761</v>
      </c>
      <c r="G38" s="1"/>
      <c r="H38" s="1">
        <v>32</v>
      </c>
      <c r="I38" s="4">
        <v>39275.686396700003</v>
      </c>
      <c r="J38" s="5">
        <v>3272.9738663916669</v>
      </c>
      <c r="K38" s="6">
        <v>20.357575086754668</v>
      </c>
    </row>
    <row r="39" spans="1:11" x14ac:dyDescent="0.45">
      <c r="A39" s="1"/>
      <c r="B39" s="1">
        <v>33</v>
      </c>
      <c r="C39" s="4">
        <f t="shared" si="0"/>
        <v>41167.327779786006</v>
      </c>
      <c r="D39" s="5">
        <f t="shared" si="1"/>
        <v>3430.6106483155004</v>
      </c>
      <c r="E39" s="6">
        <f t="shared" si="2"/>
        <v>21.33806034433686</v>
      </c>
      <c r="G39" s="1"/>
      <c r="H39" s="1">
        <v>33</v>
      </c>
      <c r="I39" s="4">
        <v>40360.125274300008</v>
      </c>
      <c r="J39" s="5">
        <v>3363.343772858334</v>
      </c>
      <c r="K39" s="6">
        <v>20.919667004251824</v>
      </c>
    </row>
    <row r="40" spans="1:11" x14ac:dyDescent="0.45">
      <c r="A40" s="1"/>
      <c r="B40" s="1">
        <v>34</v>
      </c>
      <c r="C40" s="4">
        <f t="shared" si="0"/>
        <v>42385.592392104001</v>
      </c>
      <c r="D40" s="5">
        <f t="shared" si="1"/>
        <v>3532.1326993420003</v>
      </c>
      <c r="E40" s="6">
        <f t="shared" si="2"/>
        <v>21.969517502597586</v>
      </c>
      <c r="G40" s="1"/>
      <c r="H40" s="1">
        <v>34</v>
      </c>
      <c r="I40" s="4">
        <v>41554.502345200002</v>
      </c>
      <c r="J40" s="5">
        <v>3462.8751954333334</v>
      </c>
      <c r="K40" s="6">
        <v>21.538742649605478</v>
      </c>
    </row>
    <row r="41" spans="1:11" x14ac:dyDescent="0.45">
      <c r="A41" s="1" t="s">
        <v>13</v>
      </c>
      <c r="B41" s="1">
        <v>34</v>
      </c>
      <c r="C41" s="4">
        <f t="shared" si="0"/>
        <v>42385.592392104001</v>
      </c>
      <c r="D41" s="5">
        <f t="shared" si="1"/>
        <v>3532.1326993420003</v>
      </c>
      <c r="E41" s="6">
        <f t="shared" si="2"/>
        <v>21.969517502597586</v>
      </c>
      <c r="G41" s="1" t="s">
        <v>13</v>
      </c>
      <c r="H41" s="1">
        <v>34</v>
      </c>
      <c r="I41" s="4">
        <v>41554.502345200002</v>
      </c>
      <c r="J41" s="5">
        <v>3462.8751954333334</v>
      </c>
      <c r="K41" s="6">
        <v>21.538742649605478</v>
      </c>
    </row>
    <row r="42" spans="1:11" x14ac:dyDescent="0.45">
      <c r="A42" s="1"/>
      <c r="B42" s="1">
        <v>35</v>
      </c>
      <c r="C42" s="4">
        <f t="shared" si="0"/>
        <v>43741.034252993995</v>
      </c>
      <c r="D42" s="5">
        <f t="shared" si="1"/>
        <v>3645.0861877494995</v>
      </c>
      <c r="E42" s="6">
        <f t="shared" si="2"/>
        <v>22.672077075461395</v>
      </c>
      <c r="G42" s="1"/>
      <c r="H42" s="1">
        <v>35</v>
      </c>
      <c r="I42" s="4">
        <v>42883.366914699996</v>
      </c>
      <c r="J42" s="5">
        <v>3573.613909558333</v>
      </c>
      <c r="K42" s="6">
        <v>22.227526544569997</v>
      </c>
    </row>
    <row r="43" spans="1:11" x14ac:dyDescent="0.45">
      <c r="A43" s="1"/>
      <c r="B43" s="1">
        <v>36</v>
      </c>
      <c r="C43" s="4">
        <f t="shared" si="0"/>
        <v>44889.621532704004</v>
      </c>
      <c r="D43" s="5">
        <f t="shared" si="1"/>
        <v>3740.8017943920004</v>
      </c>
      <c r="E43" s="6">
        <f t="shared" si="2"/>
        <v>23.267418721542789</v>
      </c>
      <c r="G43" s="1"/>
      <c r="H43" s="1">
        <v>36</v>
      </c>
      <c r="I43" s="4">
        <v>44009.4328752</v>
      </c>
      <c r="J43" s="5">
        <v>3667.4527395999999</v>
      </c>
      <c r="K43" s="6">
        <v>22.811194825041945</v>
      </c>
    </row>
    <row r="44" spans="1:11" x14ac:dyDescent="0.45">
      <c r="A44" s="1"/>
      <c r="B44" s="1">
        <v>37</v>
      </c>
      <c r="C44" s="4">
        <f t="shared" si="0"/>
        <v>46059.982978854001</v>
      </c>
      <c r="D44" s="5">
        <f t="shared" si="1"/>
        <v>3838.3319149045001</v>
      </c>
      <c r="E44" s="6">
        <f t="shared" si="2"/>
        <v>23.874046465180214</v>
      </c>
      <c r="G44" s="1"/>
      <c r="H44" s="1">
        <v>37</v>
      </c>
      <c r="I44" s="4">
        <v>45156.846057700001</v>
      </c>
      <c r="J44" s="5">
        <v>3763.0705048083332</v>
      </c>
      <c r="K44" s="6">
        <v>23.405927907039427</v>
      </c>
    </row>
    <row r="45" spans="1:11" x14ac:dyDescent="0.45">
      <c r="A45" s="1"/>
      <c r="B45" s="1">
        <v>38</v>
      </c>
      <c r="C45" s="4">
        <f t="shared" si="0"/>
        <v>47219.457341784</v>
      </c>
      <c r="D45" s="5">
        <f t="shared" si="1"/>
        <v>3934.9547784820002</v>
      </c>
      <c r="E45" s="6">
        <f t="shared" si="2"/>
        <v>24.47503116003962</v>
      </c>
      <c r="G45" s="1"/>
      <c r="H45" s="1">
        <v>38</v>
      </c>
      <c r="I45" s="4">
        <v>46293.585629200003</v>
      </c>
      <c r="J45" s="5">
        <v>3857.7988024333335</v>
      </c>
      <c r="K45" s="6">
        <v>23.995128588274142</v>
      </c>
    </row>
    <row r="46" spans="1:11" x14ac:dyDescent="0.45">
      <c r="A46" s="1" t="s">
        <v>14</v>
      </c>
      <c r="B46" s="1">
        <v>38</v>
      </c>
      <c r="C46" s="4">
        <f t="shared" si="0"/>
        <v>47219.457341784</v>
      </c>
      <c r="D46" s="5">
        <f t="shared" si="1"/>
        <v>3934.9547784820002</v>
      </c>
      <c r="E46" s="6">
        <f t="shared" si="2"/>
        <v>24.47503116003962</v>
      </c>
      <c r="G46" s="1" t="s">
        <v>14</v>
      </c>
      <c r="H46" s="1">
        <v>38</v>
      </c>
      <c r="I46" s="4">
        <v>46293.585629200003</v>
      </c>
      <c r="J46" s="5">
        <v>3857.7988024333335</v>
      </c>
      <c r="K46" s="6">
        <v>23.995128588274142</v>
      </c>
    </row>
    <row r="47" spans="1:11" x14ac:dyDescent="0.45">
      <c r="A47" s="1"/>
      <c r="B47" s="1">
        <v>39</v>
      </c>
      <c r="C47" s="4">
        <f t="shared" si="0"/>
        <v>48401.794579476002</v>
      </c>
      <c r="D47" s="5">
        <f t="shared" si="1"/>
        <v>4033.4828816230001</v>
      </c>
      <c r="E47" s="6">
        <f t="shared" si="2"/>
        <v>25.087866257332877</v>
      </c>
      <c r="G47" s="1"/>
      <c r="H47" s="1">
        <v>39</v>
      </c>
      <c r="I47" s="4">
        <v>47452.739783800003</v>
      </c>
      <c r="J47" s="5">
        <v>3954.3949819833338</v>
      </c>
      <c r="K47" s="6">
        <v>24.595947311110663</v>
      </c>
    </row>
    <row r="48" spans="1:11" x14ac:dyDescent="0.45">
      <c r="A48" s="1"/>
      <c r="B48" s="1">
        <v>40</v>
      </c>
      <c r="C48" s="4">
        <f t="shared" si="0"/>
        <v>49561.268942406001</v>
      </c>
      <c r="D48" s="5">
        <f t="shared" si="1"/>
        <v>4130.1057452004998</v>
      </c>
      <c r="E48" s="6">
        <f t="shared" si="2"/>
        <v>25.688850952192283</v>
      </c>
      <c r="G48" s="1"/>
      <c r="H48" s="1">
        <v>40</v>
      </c>
      <c r="I48" s="4">
        <v>48589.479355299998</v>
      </c>
      <c r="J48" s="5">
        <v>4049.1232796083332</v>
      </c>
      <c r="K48" s="6">
        <v>25.185147992345371</v>
      </c>
    </row>
    <row r="49" spans="1:11" x14ac:dyDescent="0.45">
      <c r="A49" s="1"/>
      <c r="B49" s="1">
        <v>41</v>
      </c>
      <c r="C49" s="4">
        <f t="shared" si="0"/>
        <v>50676.106264134003</v>
      </c>
      <c r="D49" s="5">
        <f t="shared" si="1"/>
        <v>4223.0088553445003</v>
      </c>
      <c r="E49" s="6">
        <f t="shared" si="2"/>
        <v>26.266699147061797</v>
      </c>
      <c r="G49" s="1"/>
      <c r="H49" s="1">
        <v>41</v>
      </c>
      <c r="I49" s="4">
        <v>49682.457121700005</v>
      </c>
      <c r="J49" s="5">
        <v>4140.2047601416671</v>
      </c>
      <c r="K49" s="6">
        <v>25.751665830452744</v>
      </c>
    </row>
    <row r="50" spans="1:11" x14ac:dyDescent="0.45">
      <c r="A50" s="1"/>
      <c r="B50" s="1">
        <v>42</v>
      </c>
      <c r="C50" s="4">
        <f t="shared" si="0"/>
        <v>51894.370876451998</v>
      </c>
      <c r="D50" s="5">
        <f t="shared" si="1"/>
        <v>4324.5309063710001</v>
      </c>
      <c r="E50" s="6">
        <f t="shared" si="2"/>
        <v>26.898156305322523</v>
      </c>
      <c r="G50" s="1"/>
      <c r="H50" s="1">
        <v>42</v>
      </c>
      <c r="I50" s="4">
        <v>50876.834192599999</v>
      </c>
      <c r="J50" s="5">
        <v>4239.7361827166669</v>
      </c>
      <c r="K50" s="6">
        <v>26.370741475806394</v>
      </c>
    </row>
    <row r="51" spans="1:11" x14ac:dyDescent="0.45">
      <c r="A51" s="1" t="s">
        <v>15</v>
      </c>
      <c r="B51" s="1">
        <v>42</v>
      </c>
      <c r="C51" s="4">
        <f t="shared" si="0"/>
        <v>51894.370876451998</v>
      </c>
      <c r="D51" s="5">
        <f t="shared" si="1"/>
        <v>4324.5309063710001</v>
      </c>
      <c r="E51" s="6">
        <f t="shared" si="2"/>
        <v>26.898156305322523</v>
      </c>
      <c r="G51" s="1" t="s">
        <v>15</v>
      </c>
      <c r="H51" s="1">
        <v>42</v>
      </c>
      <c r="I51" s="4">
        <v>50876.834192599999</v>
      </c>
      <c r="J51" s="5">
        <v>4239.7361827166669</v>
      </c>
      <c r="K51" s="6">
        <v>26.370741475806394</v>
      </c>
    </row>
    <row r="52" spans="1:11" x14ac:dyDescent="0.45">
      <c r="A52" s="1"/>
      <c r="B52" s="1">
        <v>43</v>
      </c>
      <c r="C52" s="4">
        <f t="shared" si="0"/>
        <v>53082.151655754002</v>
      </c>
      <c r="D52" s="5">
        <f t="shared" si="1"/>
        <v>4423.5126379795001</v>
      </c>
      <c r="E52" s="6">
        <f t="shared" si="2"/>
        <v>27.513812927004789</v>
      </c>
      <c r="G52" s="1"/>
      <c r="H52" s="1">
        <v>43</v>
      </c>
      <c r="I52" s="4">
        <v>52041.325152700003</v>
      </c>
      <c r="J52" s="5">
        <v>4336.7770960583339</v>
      </c>
      <c r="K52" s="6">
        <v>26.974326399024307</v>
      </c>
    </row>
    <row r="53" spans="1:11" x14ac:dyDescent="0.45">
      <c r="A53" s="1"/>
      <c r="B53" s="1">
        <v>44</v>
      </c>
      <c r="C53" s="4">
        <f t="shared" si="0"/>
        <v>54235.093768751998</v>
      </c>
      <c r="D53" s="5">
        <f t="shared" si="1"/>
        <v>4519.5911473959995</v>
      </c>
      <c r="E53" s="6">
        <f t="shared" si="2"/>
        <v>28.11141179259738</v>
      </c>
      <c r="G53" s="1"/>
      <c r="H53" s="1">
        <v>44</v>
      </c>
      <c r="I53" s="4">
        <v>53171.6605576</v>
      </c>
      <c r="J53" s="5">
        <v>4430.9717131333337</v>
      </c>
      <c r="K53" s="6">
        <v>27.560207639801355</v>
      </c>
    </row>
    <row r="54" spans="1:11" x14ac:dyDescent="0.45">
      <c r="A54" s="1"/>
      <c r="B54" s="1">
        <v>45</v>
      </c>
      <c r="C54" s="4">
        <f t="shared" si="0"/>
        <v>55390.213298394003</v>
      </c>
      <c r="D54" s="5">
        <f t="shared" si="1"/>
        <v>4615.8511081995002</v>
      </c>
      <c r="E54" s="6">
        <f t="shared" si="2"/>
        <v>28.710139267945586</v>
      </c>
      <c r="G54" s="1"/>
      <c r="H54" s="1">
        <v>45</v>
      </c>
      <c r="I54" s="4">
        <v>54304.130684700001</v>
      </c>
      <c r="J54" s="5">
        <v>4525.3442237250001</v>
      </c>
      <c r="K54" s="6">
        <v>28.147195360730965</v>
      </c>
    </row>
    <row r="55" spans="1:11" x14ac:dyDescent="0.45">
      <c r="A55" s="1"/>
      <c r="B55" s="1">
        <v>46</v>
      </c>
      <c r="C55" s="4">
        <f t="shared" si="0"/>
        <v>56413.59912107401</v>
      </c>
      <c r="D55" s="5">
        <f t="shared" si="1"/>
        <v>4701.1332600895012</v>
      </c>
      <c r="E55" s="6">
        <f t="shared" si="2"/>
        <v>29.240585853079715</v>
      </c>
      <c r="G55" s="1"/>
      <c r="H55" s="1">
        <v>46</v>
      </c>
      <c r="I55" s="4">
        <v>55307.450118700006</v>
      </c>
      <c r="J55" s="5">
        <v>4608.9541765583335</v>
      </c>
      <c r="K55" s="6">
        <v>28.667241032431086</v>
      </c>
    </row>
    <row r="56" spans="1:11" x14ac:dyDescent="0.45">
      <c r="A56" s="1" t="s">
        <v>16</v>
      </c>
      <c r="B56" s="1">
        <v>46</v>
      </c>
      <c r="C56" s="4">
        <f t="shared" si="0"/>
        <v>56413.59912107401</v>
      </c>
      <c r="D56" s="5">
        <f t="shared" si="1"/>
        <v>4701.1332600895012</v>
      </c>
      <c r="E56" s="6">
        <f t="shared" si="2"/>
        <v>29.240585853079715</v>
      </c>
      <c r="G56" s="1" t="s">
        <v>16</v>
      </c>
      <c r="H56" s="1">
        <v>46</v>
      </c>
      <c r="I56" s="4">
        <v>55307.450118700006</v>
      </c>
      <c r="J56" s="5">
        <v>4608.9541765583335</v>
      </c>
      <c r="K56" s="6">
        <v>28.667241032431086</v>
      </c>
    </row>
    <row r="57" spans="1:11" x14ac:dyDescent="0.45">
      <c r="A57" s="1"/>
      <c r="B57" s="1">
        <v>47</v>
      </c>
      <c r="C57" s="4">
        <f t="shared" si="0"/>
        <v>57469.64619341401</v>
      </c>
      <c r="D57" s="5">
        <f t="shared" si="1"/>
        <v>4789.1371827845005</v>
      </c>
      <c r="E57" s="6">
        <f t="shared" si="2"/>
        <v>29.787961584547904</v>
      </c>
      <c r="G57" s="1"/>
      <c r="H57" s="1">
        <v>47</v>
      </c>
      <c r="I57" s="4">
        <v>56342.790385700006</v>
      </c>
      <c r="J57" s="5">
        <v>4695.2325321416674</v>
      </c>
      <c r="K57" s="6">
        <v>29.203883906419513</v>
      </c>
    </row>
    <row r="58" spans="1:11" x14ac:dyDescent="0.45">
      <c r="A58" s="1"/>
      <c r="B58" s="1">
        <v>48</v>
      </c>
      <c r="C58" s="4">
        <f t="shared" si="0"/>
        <v>58493.032016094003</v>
      </c>
      <c r="D58" s="5">
        <f t="shared" si="1"/>
        <v>4874.4193346745005</v>
      </c>
      <c r="E58" s="6">
        <f t="shared" si="2"/>
        <v>30.318408169682023</v>
      </c>
      <c r="G58" s="1"/>
      <c r="H58" s="1">
        <v>48</v>
      </c>
      <c r="I58" s="4">
        <v>57346.109819700003</v>
      </c>
      <c r="J58" s="5">
        <v>4778.8424849749999</v>
      </c>
      <c r="K58" s="6">
        <v>29.72392957811963</v>
      </c>
    </row>
    <row r="59" spans="1:11" x14ac:dyDescent="0.45">
      <c r="A59" s="1"/>
      <c r="B59" s="1">
        <v>49</v>
      </c>
      <c r="C59" s="4">
        <f t="shared" si="0"/>
        <v>59542.546838501999</v>
      </c>
      <c r="D59" s="5">
        <f t="shared" si="1"/>
        <v>4961.8789032084997</v>
      </c>
      <c r="E59" s="6">
        <f t="shared" si="2"/>
        <v>30.862398071883405</v>
      </c>
      <c r="G59" s="1"/>
      <c r="H59" s="1">
        <v>49</v>
      </c>
      <c r="I59" s="4">
        <v>58375.045920099998</v>
      </c>
      <c r="J59" s="5">
        <v>4864.5871600083328</v>
      </c>
      <c r="K59" s="6">
        <v>30.257253011650391</v>
      </c>
    </row>
    <row r="60" spans="1:11" x14ac:dyDescent="0.45">
      <c r="A60" s="1"/>
      <c r="B60" s="1">
        <v>50</v>
      </c>
      <c r="C60" s="4">
        <f t="shared" si="0"/>
        <v>60585.529410978001</v>
      </c>
      <c r="D60" s="5">
        <f t="shared" si="1"/>
        <v>5048.7941175815004</v>
      </c>
      <c r="E60" s="6">
        <f t="shared" si="2"/>
        <v>31.403002144817965</v>
      </c>
      <c r="G60" s="1"/>
      <c r="H60" s="1">
        <v>50</v>
      </c>
      <c r="I60" s="4">
        <v>59397.577853900002</v>
      </c>
      <c r="J60" s="5">
        <v>4949.7981544916665</v>
      </c>
      <c r="K60" s="6">
        <v>30.787257004723493</v>
      </c>
    </row>
    <row r="61" spans="1:11" x14ac:dyDescent="0.45">
      <c r="A61" s="1"/>
      <c r="B61" s="1">
        <v>51</v>
      </c>
      <c r="C61" s="4">
        <f t="shared" si="0"/>
        <v>61637.221650030013</v>
      </c>
      <c r="D61" s="5">
        <f t="shared" si="1"/>
        <v>5136.4351375025008</v>
      </c>
      <c r="E61" s="6">
        <f t="shared" si="2"/>
        <v>31.948120656774957</v>
      </c>
      <c r="G61" s="1"/>
      <c r="H61" s="1">
        <v>51</v>
      </c>
      <c r="I61" s="4">
        <v>60428.648676500008</v>
      </c>
      <c r="J61" s="5">
        <v>5035.720723041667</v>
      </c>
      <c r="K61" s="6">
        <v>31.321686918406815</v>
      </c>
    </row>
    <row r="62" spans="1:11" x14ac:dyDescent="0.45">
      <c r="A62" s="1" t="s">
        <v>17</v>
      </c>
      <c r="B62" s="1">
        <v>51</v>
      </c>
      <c r="C62" s="4">
        <f t="shared" si="0"/>
        <v>61637.221650030013</v>
      </c>
      <c r="D62" s="5">
        <f t="shared" si="1"/>
        <v>5136.4351375025008</v>
      </c>
      <c r="E62" s="6">
        <f t="shared" si="2"/>
        <v>31.948120656774957</v>
      </c>
      <c r="G62" s="1" t="s">
        <v>17</v>
      </c>
      <c r="H62" s="1">
        <v>51</v>
      </c>
      <c r="I62" s="4">
        <v>60428.648676500008</v>
      </c>
      <c r="J62" s="5">
        <v>5035.720723041667</v>
      </c>
      <c r="K62" s="6">
        <v>31.321686918406815</v>
      </c>
    </row>
    <row r="63" spans="1:11" x14ac:dyDescent="0.45">
      <c r="A63" s="1"/>
      <c r="B63" s="1">
        <v>52</v>
      </c>
      <c r="C63" s="4">
        <f t="shared" si="0"/>
        <v>62692.180014048005</v>
      </c>
      <c r="D63" s="5">
        <f t="shared" si="1"/>
        <v>5224.3483345040004</v>
      </c>
      <c r="E63" s="6">
        <f t="shared" si="2"/>
        <v>32.494932083365342</v>
      </c>
      <c r="G63" s="1"/>
      <c r="H63" s="1">
        <v>52</v>
      </c>
      <c r="I63" s="4">
        <v>61462.921582400006</v>
      </c>
      <c r="J63" s="5">
        <v>5121.9101318666671</v>
      </c>
      <c r="K63" s="6">
        <v>31.857776552318967</v>
      </c>
    </row>
    <row r="64" spans="1:11" x14ac:dyDescent="0.45">
      <c r="A64" s="1"/>
      <c r="B64" s="1">
        <v>53</v>
      </c>
      <c r="C64" s="4">
        <f t="shared" si="0"/>
        <v>63744.960961422003</v>
      </c>
      <c r="D64" s="5">
        <f t="shared" si="1"/>
        <v>5312.0800801185005</v>
      </c>
      <c r="E64" s="6">
        <f t="shared" si="2"/>
        <v>33.040614900200126</v>
      </c>
      <c r="G64" s="1"/>
      <c r="H64" s="1">
        <v>53</v>
      </c>
      <c r="I64" s="4">
        <v>62495.059766099999</v>
      </c>
      <c r="J64" s="5">
        <v>5207.9216471749996</v>
      </c>
      <c r="K64" s="6">
        <v>32.392759706078557</v>
      </c>
    </row>
    <row r="65" spans="1:11" x14ac:dyDescent="0.45">
      <c r="A65" s="1"/>
      <c r="B65" s="1">
        <v>54</v>
      </c>
      <c r="C65" s="4">
        <f t="shared" si="0"/>
        <v>64801.008033762009</v>
      </c>
      <c r="D65" s="5">
        <f t="shared" si="1"/>
        <v>5400.0840028135008</v>
      </c>
      <c r="E65" s="6">
        <f t="shared" si="2"/>
        <v>33.587990631668319</v>
      </c>
      <c r="G65" s="1"/>
      <c r="H65" s="1">
        <v>54</v>
      </c>
      <c r="I65" s="4">
        <v>63530.400033100006</v>
      </c>
      <c r="J65" s="5">
        <v>5294.2000027583335</v>
      </c>
      <c r="K65" s="6">
        <v>32.929402580066984</v>
      </c>
    </row>
    <row r="66" spans="1:11" x14ac:dyDescent="0.45">
      <c r="A66" s="1"/>
      <c r="B66" s="1">
        <v>55</v>
      </c>
      <c r="C66" s="4">
        <f t="shared" si="0"/>
        <v>65852.700272813992</v>
      </c>
      <c r="D66" s="5">
        <f t="shared" si="1"/>
        <v>5487.7250227344994</v>
      </c>
      <c r="E66" s="6">
        <f t="shared" si="2"/>
        <v>34.133109143625298</v>
      </c>
      <c r="G66" s="1"/>
      <c r="H66" s="1">
        <v>55</v>
      </c>
      <c r="I66" s="4">
        <v>64561.470855699998</v>
      </c>
      <c r="J66" s="5">
        <v>5380.1225713083331</v>
      </c>
      <c r="K66" s="6">
        <v>33.463832493750289</v>
      </c>
    </row>
    <row r="67" spans="1:11" x14ac:dyDescent="0.45">
      <c r="A67" s="1"/>
      <c r="B67" s="1">
        <v>56</v>
      </c>
      <c r="C67" s="4">
        <f t="shared" si="0"/>
        <v>66906.569928509998</v>
      </c>
      <c r="D67" s="5">
        <f>C67/12</f>
        <v>5575.5474940425001</v>
      </c>
      <c r="E67" s="6">
        <f t="shared" si="2"/>
        <v>34.679356265337887</v>
      </c>
      <c r="G67" s="1"/>
      <c r="H67" s="1">
        <v>56</v>
      </c>
      <c r="I67" s="4">
        <v>65594.6764005</v>
      </c>
      <c r="J67" s="5">
        <v>5466.2230333750003</v>
      </c>
      <c r="K67" s="6">
        <v>33.999368887586165</v>
      </c>
    </row>
    <row r="68" spans="1:11" x14ac:dyDescent="0.45">
      <c r="G68" s="1"/>
      <c r="H68" s="1"/>
      <c r="I68" s="4"/>
      <c r="J68" s="1"/>
      <c r="K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Slater, Marcia</dc:creator>
  <cp:lastModifiedBy>Westgate, Charlotte</cp:lastModifiedBy>
  <dcterms:created xsi:type="dcterms:W3CDTF">2021-03-03T08:45:05Z</dcterms:created>
  <dcterms:modified xsi:type="dcterms:W3CDTF">2021-09-08T09:29:37Z</dcterms:modified>
</cp:coreProperties>
</file>